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15600" windowHeight="11025" tabRatio="333"/>
  </bookViews>
  <sheets>
    <sheet name="Sheet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3" i="1"/>
  <c r="I22"/>
  <c r="I20"/>
  <c r="G19"/>
  <c r="I19" s="1"/>
  <c r="G18"/>
  <c r="I18" s="1"/>
  <c r="G16"/>
  <c r="I16" s="1"/>
  <c r="G15"/>
  <c r="I15" s="1"/>
  <c r="G14"/>
  <c r="I14" s="1"/>
  <c r="G13"/>
  <c r="I13" s="1"/>
  <c r="G12"/>
  <c r="I12" s="1"/>
  <c r="G11"/>
  <c r="I11" s="1"/>
  <c r="I21" s="1"/>
  <c r="I24" s="1"/>
</calcChain>
</file>

<file path=xl/sharedStrings.xml><?xml version="1.0" encoding="utf-8"?>
<sst xmlns="http://schemas.openxmlformats.org/spreadsheetml/2006/main" count="55" uniqueCount="47">
  <si>
    <t xml:space="preserve">Definitions: </t>
  </si>
  <si>
    <t>Adults = 16 years and over</t>
  </si>
  <si>
    <t>OAP = 65 years and older</t>
  </si>
  <si>
    <t>CAMPING FORM ONLY</t>
  </si>
  <si>
    <t>Contact Phone Number</t>
  </si>
  <si>
    <t>Email</t>
  </si>
  <si>
    <t>PLEASE FILL IN BOTH CAMP AND DAY FEE SECTIONS</t>
  </si>
  <si>
    <t>CAMP FEE'S</t>
  </si>
  <si>
    <t xml:space="preserve">FRI  </t>
  </si>
  <si>
    <t xml:space="preserve">SAT  </t>
  </si>
  <si>
    <t xml:space="preserve">SUN  </t>
  </si>
  <si>
    <t>QTY</t>
  </si>
  <si>
    <t>Price @</t>
  </si>
  <si>
    <t>Sub-Totals</t>
  </si>
  <si>
    <t>Comments</t>
  </si>
  <si>
    <t>DAY FEE'S</t>
  </si>
  <si>
    <t>No. Guest Adults</t>
  </si>
  <si>
    <t>Motorhome</t>
  </si>
  <si>
    <t>Tent</t>
  </si>
  <si>
    <t>Other</t>
  </si>
  <si>
    <t>Please email the Booking Form to:       bobby6408@hotmail.com</t>
  </si>
  <si>
    <t>Name</t>
  </si>
  <si>
    <t>Children = 3 years to 15 years</t>
  </si>
  <si>
    <t>Names of those camping</t>
  </si>
  <si>
    <t>Adult/Child + age</t>
  </si>
  <si>
    <t>Total to Pay</t>
  </si>
  <si>
    <r>
      <t xml:space="preserve">Infant = </t>
    </r>
    <r>
      <rPr>
        <sz val="10"/>
        <color rgb="FFFF0000"/>
        <rFont val="Calibri"/>
        <family val="2"/>
        <scheme val="minor"/>
      </rPr>
      <t>Under 3 years old   FREE</t>
    </r>
  </si>
  <si>
    <t>C/van</t>
  </si>
  <si>
    <t>Tent 6/8 man</t>
  </si>
  <si>
    <t>1) Only one car per pitch allowed on field, overflow to park in allowcated car parks.</t>
  </si>
  <si>
    <t>3) Please use space provided as required by organizers there will be someone to show the correct way.</t>
  </si>
  <si>
    <t>Early arrival Thursday only</t>
  </si>
  <si>
    <t xml:space="preserve">Total </t>
  </si>
  <si>
    <t xml:space="preserve">Early Arrivals Cost: Pitch £15.00    </t>
  </si>
  <si>
    <t xml:space="preserve">Early Arrivals Cost: Electric £5.00 </t>
  </si>
  <si>
    <t xml:space="preserve">Booking forms can also be sent in the post to Bobby Knott 9 Bells Close , Thornbury, BS35 3AF and Cheque's to be made out to The Rhodesian Pioneer Club                                                                    </t>
  </si>
  <si>
    <r>
      <t xml:space="preserve">Payments online or to the clubs bank account, quoting as a reference Your Ref No     details are:- Rhodesian Pioneer Club      Barclays Bank  sort code 20-48-42    Acc No  30771570       or paypal account   </t>
    </r>
    <r>
      <rPr>
        <sz val="11"/>
        <color theme="1"/>
        <rFont val="Calibri"/>
        <family val="2"/>
        <scheme val="minor"/>
      </rPr>
      <t xml:space="preserve"> julybraai65@hotmail.co.uk</t>
    </r>
  </si>
  <si>
    <r>
      <t xml:space="preserve">CONFIRMATION WILL ONLY BE GIVEN ONCE </t>
    </r>
    <r>
      <rPr>
        <i/>
        <u/>
        <sz val="11"/>
        <color indexed="8"/>
        <rFont val="Calibri"/>
        <family val="2"/>
        <scheme val="minor"/>
      </rPr>
      <t>FULL PAYMENT</t>
    </r>
    <r>
      <rPr>
        <sz val="11"/>
        <color indexed="8"/>
        <rFont val="Calibri"/>
        <family val="2"/>
        <scheme val="minor"/>
      </rPr>
      <t xml:space="preserve"> HAS BEEN RECIEVED </t>
    </r>
  </si>
  <si>
    <t>Caravan / MH (large)</t>
  </si>
  <si>
    <t>Caravan / MH (Small)</t>
  </si>
  <si>
    <t>Tent 2/4 man</t>
  </si>
  <si>
    <t>Gazebo</t>
  </si>
  <si>
    <t>Electric Point</t>
  </si>
  <si>
    <t>No. Guest Children</t>
  </si>
  <si>
    <t>ICE</t>
  </si>
  <si>
    <t>Ref No: G</t>
  </si>
  <si>
    <t>ALL PAYMENTS TO BE IN BY FRIDAY 30 May 2026</t>
  </si>
</sst>
</file>

<file path=xl/styles.xml><?xml version="1.0" encoding="utf-8"?>
<styleSheet xmlns="http://schemas.openxmlformats.org/spreadsheetml/2006/main">
  <numFmts count="2">
    <numFmt numFmtId="44" formatCode="_-&quot;£&quot;* #,##0.00_-;\-&quot;£&quot;* #,##0.00_-;_-&quot;£&quot;* &quot;-&quot;??_-;_-@_-"/>
    <numFmt numFmtId="164" formatCode="[$-809]General"/>
  </numFmts>
  <fonts count="19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4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i/>
      <sz val="10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u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164" fontId="2" fillId="0" borderId="0"/>
  </cellStyleXfs>
  <cellXfs count="82">
    <xf numFmtId="0" fontId="0" fillId="0" borderId="0" xfId="0"/>
    <xf numFmtId="0" fontId="0" fillId="0" borderId="2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wrapText="1"/>
    </xf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8" fillId="0" borderId="0" xfId="0" applyFont="1" applyFill="1"/>
    <xf numFmtId="0" fontId="10" fillId="0" borderId="0" xfId="0" applyFont="1" applyFill="1"/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44" fontId="10" fillId="0" borderId="2" xfId="0" applyNumberFormat="1" applyFont="1" applyFill="1" applyBorder="1"/>
    <xf numFmtId="2" fontId="10" fillId="0" borderId="2" xfId="0" applyNumberFormat="1" applyFont="1" applyFill="1" applyBorder="1" applyAlignment="1">
      <alignment horizontal="center"/>
    </xf>
    <xf numFmtId="0" fontId="10" fillId="0" borderId="2" xfId="0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wrapText="1"/>
    </xf>
    <xf numFmtId="2" fontId="0" fillId="0" borderId="2" xfId="0" applyNumberFormat="1" applyFont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wrapText="1"/>
    </xf>
    <xf numFmtId="2" fontId="0" fillId="0" borderId="7" xfId="0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wrapText="1"/>
    </xf>
    <xf numFmtId="0" fontId="0" fillId="0" borderId="2" xfId="0" applyFill="1" applyBorder="1" applyAlignment="1"/>
    <xf numFmtId="2" fontId="6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2" fontId="13" fillId="0" borderId="2" xfId="0" applyNumberFormat="1" applyFont="1" applyFill="1" applyBorder="1" applyAlignment="1">
      <alignment horizontal="center"/>
    </xf>
    <xf numFmtId="0" fontId="15" fillId="0" borderId="4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left" vertical="center"/>
    </xf>
    <xf numFmtId="0" fontId="15" fillId="0" borderId="6" xfId="0" applyFont="1" applyFill="1" applyBorder="1" applyAlignment="1">
      <alignment horizontal="left" vertical="center"/>
    </xf>
    <xf numFmtId="0" fontId="18" fillId="0" borderId="2" xfId="0" applyFont="1" applyFill="1" applyBorder="1" applyAlignment="1">
      <alignment horizontal="center" vertical="center"/>
    </xf>
    <xf numFmtId="44" fontId="10" fillId="0" borderId="0" xfId="0" applyNumberFormat="1" applyFont="1" applyFill="1"/>
    <xf numFmtId="0" fontId="10" fillId="0" borderId="8" xfId="0" applyFont="1" applyFill="1" applyBorder="1" applyAlignment="1">
      <alignment horizontal="center"/>
    </xf>
    <xf numFmtId="44" fontId="10" fillId="0" borderId="2" xfId="0" applyNumberFormat="1" applyFont="1" applyFill="1" applyBorder="1" applyAlignment="1">
      <alignment horizontal="center"/>
    </xf>
    <xf numFmtId="2" fontId="10" fillId="0" borderId="8" xfId="0" applyNumberFormat="1" applyFont="1" applyFill="1" applyBorder="1" applyAlignment="1">
      <alignment horizontal="center"/>
    </xf>
    <xf numFmtId="0" fontId="6" fillId="0" borderId="2" xfId="0" applyFont="1" applyFill="1" applyBorder="1"/>
    <xf numFmtId="0" fontId="6" fillId="0" borderId="2" xfId="0" applyFont="1" applyFill="1" applyBorder="1" applyAlignment="1">
      <alignment horizontal="center" vertical="center"/>
    </xf>
    <xf numFmtId="44" fontId="6" fillId="0" borderId="2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wrapText="1"/>
    </xf>
    <xf numFmtId="0" fontId="9" fillId="0" borderId="5" xfId="0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center" wrapText="1"/>
    </xf>
    <xf numFmtId="0" fontId="10" fillId="0" borderId="4" xfId="0" applyFont="1" applyFill="1" applyBorder="1" applyAlignment="1">
      <alignment wrapText="1"/>
    </xf>
    <xf numFmtId="0" fontId="10" fillId="0" borderId="5" xfId="0" applyFont="1" applyFill="1" applyBorder="1" applyAlignment="1">
      <alignment wrapText="1"/>
    </xf>
    <xf numFmtId="0" fontId="10" fillId="0" borderId="6" xfId="0" applyFont="1" applyFill="1" applyBorder="1" applyAlignment="1">
      <alignment wrapText="1"/>
    </xf>
    <xf numFmtId="0" fontId="0" fillId="0" borderId="4" xfId="0" applyFont="1" applyFill="1" applyBorder="1" applyAlignment="1">
      <alignment wrapText="1"/>
    </xf>
    <xf numFmtId="0" fontId="0" fillId="0" borderId="5" xfId="0" applyFont="1" applyFill="1" applyBorder="1" applyAlignment="1">
      <alignment wrapText="1"/>
    </xf>
    <xf numFmtId="0" fontId="0" fillId="0" borderId="6" xfId="0" applyFont="1" applyFill="1" applyBorder="1" applyAlignment="1">
      <alignment wrapText="1"/>
    </xf>
    <xf numFmtId="0" fontId="1" fillId="0" borderId="4" xfId="1" applyFill="1" applyBorder="1" applyAlignment="1" applyProtection="1">
      <alignment wrapText="1"/>
    </xf>
    <xf numFmtId="0" fontId="17" fillId="0" borderId="5" xfId="1" applyFont="1" applyFill="1" applyBorder="1" applyAlignment="1" applyProtection="1">
      <alignment wrapText="1"/>
    </xf>
    <xf numFmtId="0" fontId="17" fillId="0" borderId="6" xfId="1" applyFont="1" applyFill="1" applyBorder="1" applyAlignment="1" applyProtection="1">
      <alignment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4" fontId="0" fillId="0" borderId="4" xfId="0" applyNumberFormat="1" applyFont="1" applyBorder="1" applyAlignment="1">
      <alignment horizontal="center" wrapText="1"/>
    </xf>
    <xf numFmtId="14" fontId="0" fillId="0" borderId="6" xfId="0" applyNumberFormat="1" applyFont="1" applyBorder="1" applyAlignment="1">
      <alignment horizont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wrapText="1"/>
    </xf>
    <xf numFmtId="0" fontId="15" fillId="0" borderId="5" xfId="0" applyFont="1" applyFill="1" applyBorder="1" applyAlignment="1">
      <alignment wrapText="1"/>
    </xf>
    <xf numFmtId="0" fontId="15" fillId="0" borderId="6" xfId="0" applyFont="1" applyFill="1" applyBorder="1" applyAlignment="1">
      <alignment wrapText="1"/>
    </xf>
    <xf numFmtId="0" fontId="14" fillId="0" borderId="5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</cellXfs>
  <cellStyles count="3">
    <cellStyle name="Excel Built-in Normal" xfId="2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angreunet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2"/>
  <sheetViews>
    <sheetView tabSelected="1" topLeftCell="A19" zoomScale="120" zoomScaleNormal="120" workbookViewId="0">
      <selection activeCell="D21" sqref="D21:E21"/>
    </sheetView>
  </sheetViews>
  <sheetFormatPr defaultColWidth="9.140625" defaultRowHeight="15.75"/>
  <cols>
    <col min="1" max="1" width="12.5703125" style="4" customWidth="1"/>
    <col min="2" max="2" width="7.85546875" style="4" customWidth="1"/>
    <col min="3" max="3" width="7.5703125" style="4" customWidth="1"/>
    <col min="4" max="4" width="7" style="4" customWidth="1"/>
    <col min="5" max="5" width="7.140625" style="4" customWidth="1"/>
    <col min="6" max="6" width="2.5703125" style="4" customWidth="1"/>
    <col min="7" max="7" width="7" style="4" customWidth="1"/>
    <col min="8" max="8" width="9.140625" style="4" bestFit="1" customWidth="1"/>
    <col min="9" max="9" width="11" style="4" customWidth="1"/>
    <col min="10" max="10" width="22.140625" style="4" customWidth="1"/>
    <col min="11" max="11" width="9.140625" style="4" bestFit="1"/>
    <col min="12" max="16384" width="9.140625" style="4"/>
  </cols>
  <sheetData>
    <row r="1" spans="1:11" ht="9" customHeight="1"/>
    <row r="2" spans="1:11">
      <c r="A2" s="5" t="s">
        <v>0</v>
      </c>
      <c r="B2" s="5" t="s">
        <v>1</v>
      </c>
      <c r="C2" s="5"/>
      <c r="D2" s="5"/>
      <c r="E2" s="5"/>
      <c r="F2" s="5" t="s">
        <v>22</v>
      </c>
      <c r="G2" s="5"/>
      <c r="H2" s="5"/>
      <c r="I2" s="5"/>
      <c r="J2" s="5"/>
    </row>
    <row r="3" spans="1:11">
      <c r="A3" s="5"/>
      <c r="B3" s="5" t="s">
        <v>2</v>
      </c>
      <c r="C3" s="5"/>
      <c r="D3" s="5"/>
      <c r="E3" s="5"/>
      <c r="F3" s="5" t="s">
        <v>26</v>
      </c>
      <c r="G3" s="5"/>
      <c r="H3" s="5"/>
      <c r="I3" s="5"/>
      <c r="J3" s="6"/>
    </row>
    <row r="4" spans="1:11" ht="9.75" customHeight="1">
      <c r="J4" s="7"/>
    </row>
    <row r="5" spans="1:11" ht="18.75" customHeight="1">
      <c r="A5" s="39" t="s">
        <v>3</v>
      </c>
      <c r="B5" s="40"/>
      <c r="C5" s="40"/>
      <c r="D5" s="40"/>
      <c r="E5" s="40"/>
      <c r="F5" s="40"/>
      <c r="G5" s="40"/>
      <c r="H5" s="40"/>
      <c r="I5" s="40"/>
      <c r="J5" s="41"/>
    </row>
    <row r="6" spans="1:11" ht="8.25" customHeight="1"/>
    <row r="7" spans="1:11" s="8" customFormat="1" ht="15" customHeight="1">
      <c r="A7" s="42" t="s">
        <v>21</v>
      </c>
      <c r="B7" s="43"/>
      <c r="C7" s="44"/>
      <c r="D7" s="42"/>
      <c r="E7" s="43"/>
      <c r="F7" s="43"/>
      <c r="G7" s="43"/>
      <c r="H7" s="43"/>
      <c r="I7" s="44"/>
      <c r="J7" s="24" t="s">
        <v>45</v>
      </c>
    </row>
    <row r="8" spans="1:11" s="8" customFormat="1" ht="15" customHeight="1">
      <c r="A8" s="42" t="s">
        <v>4</v>
      </c>
      <c r="B8" s="44"/>
      <c r="C8" s="45"/>
      <c r="D8" s="46"/>
      <c r="E8" s="46"/>
      <c r="F8" s="47"/>
      <c r="G8" s="9" t="s">
        <v>5</v>
      </c>
      <c r="H8" s="48"/>
      <c r="I8" s="49"/>
      <c r="J8" s="50"/>
    </row>
    <row r="9" spans="1:11" ht="17.25" customHeight="1">
      <c r="A9" s="51" t="s">
        <v>6</v>
      </c>
      <c r="B9" s="52"/>
      <c r="C9" s="52"/>
      <c r="D9" s="52"/>
      <c r="E9" s="52"/>
      <c r="F9" s="52"/>
      <c r="G9" s="52"/>
      <c r="H9" s="52"/>
      <c r="I9" s="52"/>
      <c r="J9" s="53"/>
    </row>
    <row r="10" spans="1:11" s="8" customFormat="1" ht="15" customHeight="1">
      <c r="A10" s="54" t="s">
        <v>7</v>
      </c>
      <c r="B10" s="55"/>
      <c r="C10" s="10" t="s">
        <v>8</v>
      </c>
      <c r="D10" s="10" t="s">
        <v>9</v>
      </c>
      <c r="E10" s="10" t="s">
        <v>10</v>
      </c>
      <c r="F10" s="11"/>
      <c r="G10" s="12" t="s">
        <v>11</v>
      </c>
      <c r="H10" s="12" t="s">
        <v>12</v>
      </c>
      <c r="I10" s="12" t="s">
        <v>13</v>
      </c>
      <c r="J10" s="12" t="s">
        <v>14</v>
      </c>
      <c r="K10" s="11"/>
    </row>
    <row r="11" spans="1:11" s="8" customFormat="1" ht="15.75" customHeight="1">
      <c r="A11" s="42" t="s">
        <v>38</v>
      </c>
      <c r="B11" s="44"/>
      <c r="C11" s="13"/>
      <c r="D11" s="13"/>
      <c r="E11" s="13"/>
      <c r="G11" s="13">
        <f t="shared" ref="G11:G16" si="0">SUM(C11:E11)</f>
        <v>0</v>
      </c>
      <c r="H11" s="14">
        <v>26</v>
      </c>
      <c r="I11" s="15">
        <f>SUM(G11*26)</f>
        <v>0</v>
      </c>
      <c r="J11" s="13"/>
    </row>
    <row r="12" spans="1:11" s="8" customFormat="1" ht="15.75" customHeight="1">
      <c r="A12" s="42" t="s">
        <v>39</v>
      </c>
      <c r="B12" s="44"/>
      <c r="C12" s="13"/>
      <c r="D12" s="13"/>
      <c r="E12" s="13"/>
      <c r="G12" s="13">
        <f t="shared" si="0"/>
        <v>0</v>
      </c>
      <c r="H12" s="14">
        <v>22</v>
      </c>
      <c r="I12" s="15">
        <f>SUM(G12*22)</f>
        <v>0</v>
      </c>
      <c r="J12" s="13"/>
    </row>
    <row r="13" spans="1:11" s="8" customFormat="1" ht="15.75" customHeight="1">
      <c r="A13" s="42" t="s">
        <v>28</v>
      </c>
      <c r="B13" s="44"/>
      <c r="C13" s="13"/>
      <c r="D13" s="13"/>
      <c r="E13" s="13"/>
      <c r="G13" s="13">
        <f t="shared" si="0"/>
        <v>0</v>
      </c>
      <c r="H13" s="14">
        <v>18</v>
      </c>
      <c r="I13" s="15">
        <f>SUM(G13*18)</f>
        <v>0</v>
      </c>
      <c r="J13" s="13"/>
    </row>
    <row r="14" spans="1:11" s="8" customFormat="1" ht="15.75" customHeight="1">
      <c r="A14" s="42" t="s">
        <v>40</v>
      </c>
      <c r="B14" s="44"/>
      <c r="C14" s="13"/>
      <c r="D14" s="13"/>
      <c r="E14" s="13"/>
      <c r="G14" s="13">
        <f t="shared" si="0"/>
        <v>0</v>
      </c>
      <c r="H14" s="14">
        <v>15</v>
      </c>
      <c r="I14" s="15">
        <f>SUM(G14*15)</f>
        <v>0</v>
      </c>
      <c r="J14" s="13"/>
    </row>
    <row r="15" spans="1:11" s="8" customFormat="1" ht="15.75" customHeight="1">
      <c r="A15" s="42" t="s">
        <v>41</v>
      </c>
      <c r="B15" s="44"/>
      <c r="C15" s="13"/>
      <c r="D15" s="13"/>
      <c r="E15" s="13"/>
      <c r="G15" s="13">
        <f t="shared" si="0"/>
        <v>0</v>
      </c>
      <c r="H15" s="14">
        <v>10</v>
      </c>
      <c r="I15" s="15">
        <f>SUM(G15*10)</f>
        <v>0</v>
      </c>
      <c r="J15" s="13"/>
    </row>
    <row r="16" spans="1:11" s="8" customFormat="1" ht="15.75" customHeight="1">
      <c r="A16" s="42" t="s">
        <v>42</v>
      </c>
      <c r="B16" s="44"/>
      <c r="C16" s="31"/>
      <c r="D16" s="31"/>
      <c r="E16" s="31"/>
      <c r="G16" s="13">
        <f t="shared" si="0"/>
        <v>0</v>
      </c>
      <c r="H16" s="32">
        <v>5</v>
      </c>
      <c r="I16" s="15">
        <f>SUM(G16*5)</f>
        <v>0</v>
      </c>
      <c r="J16" s="16"/>
    </row>
    <row r="17" spans="1:12" s="8" customFormat="1" ht="15.75" customHeight="1">
      <c r="A17" s="54" t="s">
        <v>15</v>
      </c>
      <c r="B17" s="55"/>
      <c r="C17" s="10" t="s">
        <v>8</v>
      </c>
      <c r="D17" s="10" t="s">
        <v>9</v>
      </c>
      <c r="E17" s="10" t="s">
        <v>10</v>
      </c>
      <c r="F17" s="11"/>
      <c r="G17" s="13" t="s">
        <v>11</v>
      </c>
      <c r="H17" s="13" t="s">
        <v>12</v>
      </c>
      <c r="I17" s="13" t="s">
        <v>13</v>
      </c>
      <c r="J17" s="13" t="s">
        <v>14</v>
      </c>
    </row>
    <row r="18" spans="1:12" s="8" customFormat="1" ht="15.75" customHeight="1">
      <c r="A18" s="42" t="s">
        <v>16</v>
      </c>
      <c r="B18" s="44"/>
      <c r="C18" s="13"/>
      <c r="D18" s="13"/>
      <c r="E18" s="13"/>
      <c r="G18" s="13">
        <f>SUM(C18:E18)</f>
        <v>0</v>
      </c>
      <c r="H18" s="14">
        <v>10</v>
      </c>
      <c r="I18" s="15">
        <f>SUM(G18*10)</f>
        <v>0</v>
      </c>
      <c r="J18" s="16"/>
    </row>
    <row r="19" spans="1:12" s="8" customFormat="1" ht="15.75" customHeight="1">
      <c r="A19" s="42" t="s">
        <v>43</v>
      </c>
      <c r="B19" s="44"/>
      <c r="C19" s="33"/>
      <c r="D19" s="33"/>
      <c r="E19" s="33"/>
      <c r="G19" s="13">
        <f>SUM(C19:E19)</f>
        <v>0</v>
      </c>
      <c r="H19" s="34">
        <v>5</v>
      </c>
      <c r="I19" s="35">
        <f>SUM(G19*5)</f>
        <v>0</v>
      </c>
      <c r="J19" s="16"/>
    </row>
    <row r="20" spans="1:12" s="8" customFormat="1" ht="15.75" customHeight="1">
      <c r="A20" s="64" t="s">
        <v>44</v>
      </c>
      <c r="B20" s="65"/>
      <c r="C20" s="65"/>
      <c r="D20" s="65"/>
      <c r="E20" s="66"/>
      <c r="F20" s="36"/>
      <c r="G20" s="37"/>
      <c r="H20" s="38">
        <v>2.5</v>
      </c>
      <c r="I20" s="25">
        <f>SUM(G20*2.5)</f>
        <v>0</v>
      </c>
      <c r="J20" s="17"/>
    </row>
    <row r="21" spans="1:12" s="8" customFormat="1" ht="15.75" customHeight="1">
      <c r="A21" s="64" t="s">
        <v>31</v>
      </c>
      <c r="B21" s="65"/>
      <c r="C21" s="66"/>
      <c r="D21" s="67">
        <v>45861</v>
      </c>
      <c r="E21" s="68"/>
      <c r="F21" s="17"/>
      <c r="G21" s="56" t="s">
        <v>32</v>
      </c>
      <c r="H21" s="57"/>
      <c r="I21" s="25">
        <f>SUM(I11:I20)</f>
        <v>0</v>
      </c>
      <c r="J21" s="5"/>
    </row>
    <row r="22" spans="1:12" s="8" customFormat="1" ht="15.75" customHeight="1">
      <c r="A22" s="58" t="s">
        <v>33</v>
      </c>
      <c r="B22" s="59"/>
      <c r="C22" s="59"/>
      <c r="D22" s="59"/>
      <c r="E22" s="59"/>
      <c r="F22" s="59"/>
      <c r="G22" s="60"/>
      <c r="H22" s="26"/>
      <c r="I22" s="27">
        <f>SUM(H22*15)</f>
        <v>0</v>
      </c>
      <c r="J22" s="5"/>
    </row>
    <row r="23" spans="1:12" s="8" customFormat="1" ht="15.75" customHeight="1">
      <c r="A23" s="61" t="s">
        <v>34</v>
      </c>
      <c r="B23" s="62"/>
      <c r="C23" s="62"/>
      <c r="D23" s="62"/>
      <c r="E23" s="62"/>
      <c r="F23" s="62"/>
      <c r="G23" s="63"/>
      <c r="H23" s="26"/>
      <c r="I23" s="27">
        <f>SUM(H23*5)</f>
        <v>0</v>
      </c>
      <c r="J23" s="5"/>
    </row>
    <row r="24" spans="1:12" s="8" customFormat="1" ht="17.25" customHeight="1">
      <c r="A24" s="18"/>
      <c r="B24" s="3"/>
      <c r="C24" s="3"/>
      <c r="D24" s="3"/>
      <c r="E24" s="3"/>
      <c r="F24" s="69" t="s">
        <v>25</v>
      </c>
      <c r="G24" s="70"/>
      <c r="H24" s="71"/>
      <c r="I24" s="19">
        <f>SUM(I21:I23)</f>
        <v>0</v>
      </c>
      <c r="J24" s="5"/>
    </row>
    <row r="25" spans="1:12" s="5" customFormat="1" ht="20.25" customHeight="1">
      <c r="A25" s="18"/>
      <c r="B25" s="3"/>
      <c r="C25" s="3"/>
      <c r="D25" s="3"/>
      <c r="E25" s="3"/>
      <c r="F25" s="20"/>
      <c r="G25" s="21"/>
      <c r="H25" s="21"/>
      <c r="I25" s="22"/>
    </row>
    <row r="26" spans="1:12" s="5" customFormat="1" ht="27" customHeight="1">
      <c r="A26" s="23"/>
      <c r="B26" s="64" t="s">
        <v>23</v>
      </c>
      <c r="C26" s="65"/>
      <c r="D26" s="65"/>
      <c r="E26" s="65"/>
      <c r="F26" s="66"/>
      <c r="G26" s="64" t="s">
        <v>24</v>
      </c>
      <c r="H26" s="65"/>
      <c r="I26" s="66"/>
      <c r="J26" s="9" t="s">
        <v>14</v>
      </c>
      <c r="K26" s="2"/>
      <c r="L26" s="17"/>
    </row>
    <row r="27" spans="1:12" s="5" customFormat="1" ht="17.25" customHeight="1">
      <c r="A27" s="13">
        <v>1</v>
      </c>
      <c r="B27" s="42"/>
      <c r="C27" s="43"/>
      <c r="D27" s="43"/>
      <c r="E27" s="43"/>
      <c r="F27" s="44"/>
      <c r="G27" s="42"/>
      <c r="H27" s="43"/>
      <c r="I27" s="44"/>
      <c r="J27" s="1"/>
    </row>
    <row r="28" spans="1:12" s="5" customFormat="1" ht="17.25" customHeight="1">
      <c r="A28" s="13">
        <v>2</v>
      </c>
      <c r="B28" s="42"/>
      <c r="C28" s="43"/>
      <c r="D28" s="43"/>
      <c r="E28" s="43"/>
      <c r="F28" s="44"/>
      <c r="G28" s="42"/>
      <c r="H28" s="43"/>
      <c r="I28" s="44"/>
      <c r="J28" s="1"/>
    </row>
    <row r="29" spans="1:12" s="5" customFormat="1" ht="17.25" customHeight="1">
      <c r="A29" s="13">
        <v>3</v>
      </c>
      <c r="B29" s="42"/>
      <c r="C29" s="43"/>
      <c r="D29" s="43"/>
      <c r="E29" s="43"/>
      <c r="F29" s="44"/>
      <c r="G29" s="42"/>
      <c r="H29" s="43"/>
      <c r="I29" s="44"/>
      <c r="J29" s="1"/>
    </row>
    <row r="30" spans="1:12" ht="17.25" customHeight="1">
      <c r="A30" s="13">
        <v>4</v>
      </c>
      <c r="B30" s="42"/>
      <c r="C30" s="43"/>
      <c r="D30" s="43"/>
      <c r="E30" s="43"/>
      <c r="F30" s="44"/>
      <c r="G30" s="42"/>
      <c r="H30" s="43"/>
      <c r="I30" s="44"/>
      <c r="J30" s="1"/>
    </row>
    <row r="31" spans="1:12" ht="17.25" customHeight="1">
      <c r="A31" s="13">
        <v>5</v>
      </c>
      <c r="B31" s="42"/>
      <c r="C31" s="43"/>
      <c r="D31" s="43"/>
      <c r="E31" s="43"/>
      <c r="F31" s="44"/>
      <c r="G31" s="42"/>
      <c r="H31" s="43"/>
      <c r="I31" s="44"/>
      <c r="J31" s="1"/>
    </row>
    <row r="32" spans="1:12" ht="17.25" customHeight="1">
      <c r="A32" s="13">
        <v>6</v>
      </c>
      <c r="B32" s="42"/>
      <c r="C32" s="43"/>
      <c r="D32" s="43"/>
      <c r="E32" s="43"/>
      <c r="F32" s="44"/>
      <c r="G32" s="42"/>
      <c r="H32" s="43"/>
      <c r="I32" s="44"/>
      <c r="J32" s="1"/>
    </row>
    <row r="33" spans="1:10">
      <c r="A33" s="8"/>
      <c r="B33" s="8"/>
      <c r="C33" s="8"/>
      <c r="D33" s="8"/>
      <c r="E33" s="8"/>
      <c r="F33" s="8"/>
      <c r="G33" s="8"/>
      <c r="H33" s="8"/>
      <c r="I33" s="8"/>
      <c r="J33" s="8"/>
    </row>
    <row r="34" spans="1:10">
      <c r="A34" s="9" t="s">
        <v>17</v>
      </c>
      <c r="B34" s="9"/>
      <c r="C34" s="9" t="s">
        <v>27</v>
      </c>
      <c r="D34" s="9"/>
      <c r="E34" s="54" t="s">
        <v>18</v>
      </c>
      <c r="F34" s="55"/>
      <c r="G34" s="9"/>
      <c r="H34" s="9" t="s">
        <v>19</v>
      </c>
      <c r="I34" s="45"/>
      <c r="J34" s="47"/>
    </row>
    <row r="35" spans="1:10">
      <c r="A35" s="8"/>
      <c r="B35" s="8"/>
      <c r="C35" s="8"/>
      <c r="D35" s="8"/>
      <c r="E35" s="8"/>
      <c r="F35" s="8"/>
      <c r="G35" s="8"/>
      <c r="H35" s="8"/>
      <c r="I35" s="8"/>
      <c r="J35" s="8"/>
    </row>
    <row r="36" spans="1:10">
      <c r="A36" s="72" t="s">
        <v>20</v>
      </c>
      <c r="B36" s="72"/>
      <c r="C36" s="72"/>
      <c r="D36" s="72"/>
      <c r="E36" s="72"/>
      <c r="F36" s="72"/>
      <c r="G36" s="72"/>
      <c r="H36" s="72"/>
      <c r="I36" s="72"/>
      <c r="J36" s="72"/>
    </row>
    <row r="37" spans="1:10" ht="48.75" customHeight="1">
      <c r="A37" s="73" t="s">
        <v>36</v>
      </c>
      <c r="B37" s="73"/>
      <c r="C37" s="73"/>
      <c r="D37" s="73"/>
      <c r="E37" s="73"/>
      <c r="F37" s="73"/>
      <c r="G37" s="73"/>
      <c r="H37" s="73"/>
      <c r="I37" s="73"/>
      <c r="J37" s="73"/>
    </row>
    <row r="38" spans="1:10">
      <c r="A38" s="74" t="s">
        <v>35</v>
      </c>
      <c r="B38" s="74"/>
      <c r="C38" s="74"/>
      <c r="D38" s="74"/>
      <c r="E38" s="74"/>
      <c r="F38" s="74"/>
      <c r="G38" s="74"/>
      <c r="H38" s="74"/>
      <c r="I38" s="74"/>
      <c r="J38" s="74"/>
    </row>
    <row r="39" spans="1:10">
      <c r="A39" s="28" t="s">
        <v>29</v>
      </c>
      <c r="B39" s="29"/>
      <c r="C39" s="29"/>
      <c r="D39" s="29"/>
      <c r="E39" s="29"/>
      <c r="F39" s="29"/>
      <c r="G39" s="29"/>
      <c r="H39" s="29"/>
      <c r="I39" s="29"/>
      <c r="J39" s="30"/>
    </row>
    <row r="40" spans="1:10">
      <c r="A40" s="75" t="s">
        <v>30</v>
      </c>
      <c r="B40" s="76"/>
      <c r="C40" s="76"/>
      <c r="D40" s="76"/>
      <c r="E40" s="76"/>
      <c r="F40" s="76"/>
      <c r="G40" s="76"/>
      <c r="H40" s="76"/>
      <c r="I40" s="76"/>
      <c r="J40" s="77"/>
    </row>
    <row r="41" spans="1:10">
      <c r="A41" s="78" t="s">
        <v>46</v>
      </c>
      <c r="B41" s="78"/>
      <c r="C41" s="78"/>
      <c r="D41" s="78"/>
      <c r="E41" s="78"/>
      <c r="F41" s="78"/>
      <c r="G41" s="78"/>
      <c r="H41" s="78"/>
      <c r="I41" s="78"/>
      <c r="J41" s="78"/>
    </row>
    <row r="42" spans="1:10">
      <c r="A42" s="79" t="s">
        <v>37</v>
      </c>
      <c r="B42" s="80"/>
      <c r="C42" s="80"/>
      <c r="D42" s="80"/>
      <c r="E42" s="80"/>
      <c r="F42" s="80"/>
      <c r="G42" s="80"/>
      <c r="H42" s="80"/>
      <c r="I42" s="80"/>
      <c r="J42" s="81"/>
    </row>
  </sheetData>
  <mergeCells count="46">
    <mergeCell ref="A37:J37"/>
    <mergeCell ref="A38:J38"/>
    <mergeCell ref="A40:J40"/>
    <mergeCell ref="A41:J41"/>
    <mergeCell ref="A42:J42"/>
    <mergeCell ref="B32:F32"/>
    <mergeCell ref="G32:I32"/>
    <mergeCell ref="E34:F34"/>
    <mergeCell ref="I34:J34"/>
    <mergeCell ref="A36:J36"/>
    <mergeCell ref="B29:F29"/>
    <mergeCell ref="G29:I29"/>
    <mergeCell ref="B30:F30"/>
    <mergeCell ref="G30:I30"/>
    <mergeCell ref="A18:B18"/>
    <mergeCell ref="A19:B19"/>
    <mergeCell ref="A20:E20"/>
    <mergeCell ref="A21:C21"/>
    <mergeCell ref="D21:E21"/>
    <mergeCell ref="F24:H24"/>
    <mergeCell ref="B26:F26"/>
    <mergeCell ref="G26:I26"/>
    <mergeCell ref="B27:F27"/>
    <mergeCell ref="G27:I27"/>
    <mergeCell ref="B31:F31"/>
    <mergeCell ref="G31:I31"/>
    <mergeCell ref="A9:J9"/>
    <mergeCell ref="A10:B10"/>
    <mergeCell ref="A11:B11"/>
    <mergeCell ref="A12:B12"/>
    <mergeCell ref="A13:B13"/>
    <mergeCell ref="A14:B14"/>
    <mergeCell ref="A15:B15"/>
    <mergeCell ref="A16:B16"/>
    <mergeCell ref="A17:B17"/>
    <mergeCell ref="G21:H21"/>
    <mergeCell ref="A22:G22"/>
    <mergeCell ref="A23:G23"/>
    <mergeCell ref="B28:F28"/>
    <mergeCell ref="G28:I28"/>
    <mergeCell ref="A5:J5"/>
    <mergeCell ref="A7:C7"/>
    <mergeCell ref="D7:I7"/>
    <mergeCell ref="A8:B8"/>
    <mergeCell ref="C8:F8"/>
    <mergeCell ref="H8:J8"/>
  </mergeCells>
  <hyperlinks>
    <hyperlink ref="H8:J8" r:id="rId1" display="vangreunet@yahoo.com"/>
  </hyperlinks>
  <pageMargins left="0.19685039370078741" right="0.19685039370078741" top="0.98425196850393704" bottom="0.19685039370078741" header="0.31496062992125984" footer="0.31496062992125984"/>
  <pageSetup paperSize="9" orientation="portrait" r:id="rId2"/>
  <headerFooter>
    <oddHeader>&amp;CJuly Braai 2026
24th July to 27th July 2026
Beechwood Park, Main Road Elvaston, Thulston, 
DE72 3EQ&amp;R&amp;20Ref No G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Hutch</dc:creator>
  <cp:lastModifiedBy>Bobby Knott</cp:lastModifiedBy>
  <cp:revision/>
  <cp:lastPrinted>2026-01-12T05:37:26Z</cp:lastPrinted>
  <dcterms:created xsi:type="dcterms:W3CDTF">2013-02-22T14:00:23Z</dcterms:created>
  <dcterms:modified xsi:type="dcterms:W3CDTF">2026-01-15T12:58:44Z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3081-7.2.1</vt:lpwstr>
  </property>
</Properties>
</file>